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ezzat\Desktop\"/>
    </mc:Choice>
  </mc:AlternateContent>
  <bookViews>
    <workbookView xWindow="0" yWindow="0" windowWidth="20490" windowHeight="70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8" i="1" l="1"/>
  <c r="D68" i="1"/>
  <c r="D65" i="1"/>
  <c r="E68" i="1" l="1"/>
</calcChain>
</file>

<file path=xl/sharedStrings.xml><?xml version="1.0" encoding="utf-8"?>
<sst xmlns="http://schemas.openxmlformats.org/spreadsheetml/2006/main" count="327" uniqueCount="118">
  <si>
    <t>الشهر</t>
  </si>
  <si>
    <t>التاريخ</t>
  </si>
  <si>
    <t xml:space="preserve">رقم لسند استلام </t>
  </si>
  <si>
    <t>مدين</t>
  </si>
  <si>
    <t xml:space="preserve">الاسم </t>
  </si>
  <si>
    <t>بيان</t>
  </si>
  <si>
    <t>الموقع</t>
  </si>
  <si>
    <t xml:space="preserve">أقساط ومقدمات </t>
  </si>
  <si>
    <t xml:space="preserve">مارس </t>
  </si>
  <si>
    <t>احمد مجدي حافظ</t>
  </si>
  <si>
    <t xml:space="preserve">حساب عداد كهرباء برج المناره - الدور 8 - شقه 184 م </t>
  </si>
  <si>
    <t>برج المنارة</t>
  </si>
  <si>
    <t>عداد</t>
  </si>
  <si>
    <t xml:space="preserve">احمد محسن محمد مصطفي </t>
  </si>
  <si>
    <t>دفعه من ح عداد كهرباء الدور 11 برج المناره شقه 143 م باقي 4000 ج</t>
  </si>
  <si>
    <t>ابانوب فارس حنا</t>
  </si>
  <si>
    <t xml:space="preserve">ثمن عداد الكهرباء الدور 7 شقه 119 م برج المناره </t>
  </si>
  <si>
    <t>مارس</t>
  </si>
  <si>
    <t xml:space="preserve">احمد علي السيد </t>
  </si>
  <si>
    <t xml:space="preserve">جزء من وديعه الصيانه شقه 184 م الجور 7 برج المناره </t>
  </si>
  <si>
    <t>وديعه</t>
  </si>
  <si>
    <t xml:space="preserve">جزء من تكلفه عداد كهرباء شقه 2 الدور7- 184 م و متبقي 6000ج برج المناره </t>
  </si>
  <si>
    <t>ايناس احمد محمود</t>
  </si>
  <si>
    <t>قيمه عداد الكهرباء الشقه 143 م الدور السادس برج المناره</t>
  </si>
  <si>
    <t>احمد حامد قطب</t>
  </si>
  <si>
    <t>قيمه عداد الكهرباء و عداد مياه الشقه 185 م الدور 3 برج المناره</t>
  </si>
  <si>
    <t>علي يوسف علي درويش</t>
  </si>
  <si>
    <t xml:space="preserve">من حساب عداد المياه و الكهرباء برج المناره </t>
  </si>
  <si>
    <t>طه محمد الحصان</t>
  </si>
  <si>
    <t xml:space="preserve">قيمه عداد المياه و الكهرباء و ماتور المياه تم سداد 3500 سابقا و خصم 2500 من الحاج </t>
  </si>
  <si>
    <t>محمود عيد عبداللطيف</t>
  </si>
  <si>
    <t xml:space="preserve">قيمه عدادات المياه للوحديتن 119 م العاشر و الحادي عشر برج المناره </t>
  </si>
  <si>
    <t>علي محمد علي رجب</t>
  </si>
  <si>
    <t xml:space="preserve">من قيمه 4 عدادات كهرباء لاربع وحدات اداري دور اول علوي برج المناره </t>
  </si>
  <si>
    <t xml:space="preserve">كيرلس سامي حنا </t>
  </si>
  <si>
    <t>جزء من وديعة الصيانة برج المنارة شقة 185م</t>
  </si>
  <si>
    <t>أبريل</t>
  </si>
  <si>
    <t xml:space="preserve">خيري محمد محمد </t>
  </si>
  <si>
    <t xml:space="preserve">قيمه عداد مياه 5500 و قيمه 4500 ماتور مياه و 11000 عداد الكهرباء </t>
  </si>
  <si>
    <t xml:space="preserve">جزء من قيمه الوديعه - مساحه 153 م الدور السابع - برج المناره - باقي 10000 </t>
  </si>
  <si>
    <t xml:space="preserve">دفعه من قيمه عداد الكهرباء الدور ال 11 - برج المناره </t>
  </si>
  <si>
    <t>جزء من وديعة شقة 184م - الدور 8 -برج المنارة</t>
  </si>
  <si>
    <t xml:space="preserve">من قيمه 4 عدادات مياه لاربع وحدات اداري دور اول علوي برج المناره </t>
  </si>
  <si>
    <t xml:space="preserve">محمود عيد ابراهيم </t>
  </si>
  <si>
    <t>وديعه وحده سكنيه 143 م الدور الثاني برج المناره تم التحصيل فودفوان كاش شهاب</t>
  </si>
  <si>
    <t xml:space="preserve">نجاح علي عبدالله </t>
  </si>
  <si>
    <t xml:space="preserve">سداد قيمه 5500 عداد المياه 11000 عداد الكهرباء 4500 ماتور المياه شقه 153 الدور 3 </t>
  </si>
  <si>
    <t>باقي من وديعة شقة 184م - الدور 8 - برج المنارة</t>
  </si>
  <si>
    <t>ابراهيم يوسف ابراهيم</t>
  </si>
  <si>
    <t xml:space="preserve">سداد قيمة عداد المياه والكهرباء </t>
  </si>
  <si>
    <t xml:space="preserve">قيمه عداد المياه شقه سكنيه 184 م الدور الثامن برج المناره </t>
  </si>
  <si>
    <t xml:space="preserve">احمد توفيق نسيم </t>
  </si>
  <si>
    <t xml:space="preserve">ثمن عداد كهرباء شقه 119 م الدور الثالث علوي برج المناره </t>
  </si>
  <si>
    <t>عادل احمد سلومه</t>
  </si>
  <si>
    <t xml:space="preserve">قيمة وديعة شقة سكنية 175م الدور السابع برج A10 فيو بارك </t>
  </si>
  <si>
    <t>فيوبارك</t>
  </si>
  <si>
    <t xml:space="preserve">قيمة وديعة شقة سكنية 130م الدور السابع برج A10 فيو بارك </t>
  </si>
  <si>
    <t>احمد جمعة عبد العليم</t>
  </si>
  <si>
    <t xml:space="preserve">عداد كهرباء شقة 119م الدور الثاني برج المنارة </t>
  </si>
  <si>
    <t xml:space="preserve">وديعة وحدة سكنية 143م الدور السادس برج المنارة </t>
  </si>
  <si>
    <t xml:space="preserve">جزء من وديعه وحده سكنيه 153 م - الدور الثاني - برج المناره </t>
  </si>
  <si>
    <t>ميشيل راغب</t>
  </si>
  <si>
    <t>9000من قيمه عدادات مياه كهرباء ماتور شقه 143م الدور 10 - 11000من قيمه عدادات مياه كهرباء ماتور شقه 194 م الدور 11</t>
  </si>
  <si>
    <t>ح عداد المياه برج المناره شقة 184م الدور التاسع ( تم التحصيل instapay )</t>
  </si>
  <si>
    <t>عرفة عبدالتواب سيد</t>
  </si>
  <si>
    <t xml:space="preserve">سداد قيمه 5500 عداد المياه 11000 عداد الكهرباء 4500 شقه 153 م الدور الرابع برج المناره </t>
  </si>
  <si>
    <t>حجاج حامد</t>
  </si>
  <si>
    <t xml:space="preserve">عداد كهرباء شقة سكنيه 242 الدور السادس برج المنارة </t>
  </si>
  <si>
    <t>مايو</t>
  </si>
  <si>
    <t>جزء من قيمه عداد المياه باقي 500 ج 184 م الدور السابع برج المناره</t>
  </si>
  <si>
    <t>ايمن علوان</t>
  </si>
  <si>
    <t xml:space="preserve">قيمه عدادات وحده اداريه 117 م الدور الاداري 5500 سداد عداد المياه + 11000 سداد عداد الكهرباء برج المناره </t>
  </si>
  <si>
    <t>محمد احمد فاروق</t>
  </si>
  <si>
    <t xml:space="preserve">وديعه وحده سكنيه 153 م الدور الثامن برج المناره </t>
  </si>
  <si>
    <t xml:space="preserve">5500قيمه عداد المياه + 11000 عداد الكهرباء وحده سكنيه 153 م الدور الثامن برج المناره </t>
  </si>
  <si>
    <t>عيد زغلول معوض</t>
  </si>
  <si>
    <t>من ح عداد المياه شقه 153 م الدور الخامس علوي - برج المناره</t>
  </si>
  <si>
    <t xml:space="preserve">اميره صالح سعد </t>
  </si>
  <si>
    <t xml:space="preserve">قيمه وديعه وحده سكنيه 170 م الدور السادس برج B2 - فيو بارك </t>
  </si>
  <si>
    <t xml:space="preserve">احمد حمدي زايد </t>
  </si>
  <si>
    <t>قيمة عداد الكهرباء شقه 242 م الدور الثامن - برج المناره</t>
  </si>
  <si>
    <t>قيمة عداد المياه شقه 242 م الدور الثامن - برج المناره</t>
  </si>
  <si>
    <t xml:space="preserve">دفعه اخري - جزء من وديعه وحده سكنيه 153 م - الدور الثاني - برج المناره </t>
  </si>
  <si>
    <t>حسن عويس شعبان</t>
  </si>
  <si>
    <t>كامل لحساب الوديعة لوحدة سكنية 178م - الدور 5 - برج C2 -  ابراج المستقبل</t>
  </si>
  <si>
    <t>ابراج المستقبل</t>
  </si>
  <si>
    <t>حسين عويس شعبان</t>
  </si>
  <si>
    <t>كامل لحساب الوديعة لوحدة سكنية 180م - الدور 5 - برج C2 -  ابراج المستقبل</t>
  </si>
  <si>
    <t>يونيو</t>
  </si>
  <si>
    <t>احمد شاكر رمضان</t>
  </si>
  <si>
    <t xml:space="preserve">قيمه الوديعه شقة 194م الدور 10- برج المنارة </t>
  </si>
  <si>
    <t>عزه عوض غانم</t>
  </si>
  <si>
    <t xml:space="preserve">جزء من حساب عداد كهرباء شقه 119 م - الدور 5 - برج المناره </t>
  </si>
  <si>
    <t xml:space="preserve">باقي قيمه الوديعه - مساحه 153 م الدور السابع - برج المناره </t>
  </si>
  <si>
    <t>من ح عدادات الكهرباء و المياه شقه 153 م الدور الخامس علوي - برج المناره</t>
  </si>
  <si>
    <t>يوليو</t>
  </si>
  <si>
    <t>قيمه عداد كهرباء وحده سكنيه 143 م - الدور الثاني - برج المناره - انستا باي</t>
  </si>
  <si>
    <t>باقي ح عداد الكهرباء شقه 153 م الدور الخامس علوي - برج المناره</t>
  </si>
  <si>
    <t>سداد كامل عداد كهرباء شقه 119 م - الدور 5 - برج المناره بعد سداد 5000فودافون كاش احمد عزت</t>
  </si>
  <si>
    <t>من ح عداد الغاز الشقه 143 م - الدور السادس - برج المناره</t>
  </si>
  <si>
    <t>من ح عداد الغاز الشقه 119 م - الدور السابع - برج المناره - تحويل انستا باي</t>
  </si>
  <si>
    <t>احمد ابوبكر الشوشاني</t>
  </si>
  <si>
    <t>قيمه عداد غاز15000+عداد كهرباء11000+ عداد مياه 5500+4500ماتور مياه شقه 194 م - دور تاسع</t>
  </si>
  <si>
    <t xml:space="preserve">من ح عداد الغاز الشقه 184 م - الدور الثامن - برج المناره </t>
  </si>
  <si>
    <t>حسين احمد عبدالعاطي</t>
  </si>
  <si>
    <t>ح عداد مياه + عداد كهرباء عن شقه 185 م الخامس - برج المناره</t>
  </si>
  <si>
    <t xml:space="preserve">جزء من عداد غاز شقه 119 م - الدور الثالث علوي - برج المناره </t>
  </si>
  <si>
    <t xml:space="preserve">قيمه الوديعه عن وحده سكنيه 143 م الدور 11 - برج المناره </t>
  </si>
  <si>
    <t xml:space="preserve">من ح عداد الغاز وحده سكنيه 143 م الدور 11 - برج المناره </t>
  </si>
  <si>
    <t>عادل عبدالله طرفايه</t>
  </si>
  <si>
    <t xml:space="preserve">ندي سيد هاشم </t>
  </si>
  <si>
    <t>عداد كهرباء + عداد مياه + عن شقه 184م الدور الثالث علوي برج المناره</t>
  </si>
  <si>
    <t>احمد خليفه سعيد بهنساوي</t>
  </si>
  <si>
    <t xml:space="preserve">قيمه عداد كهرباء و مياه و ماتور مياه شقه 194م - الدور الرابع - برج المناره ( تحويل انستا باي ) </t>
  </si>
  <si>
    <t xml:space="preserve">الإجمالي </t>
  </si>
  <si>
    <t>اجمالى العدادات</t>
  </si>
  <si>
    <t>اجمالى الودائع</t>
  </si>
  <si>
    <t>الاجمالى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</si>
</sst>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dd\/mm\/yyyy"/>
    <numFmt numFmtId="166" formatCode="_-* #,##0\ _ج_._م_._‏_-;\-* #,##0\ _ج_._م_._‏_-;_-* &quot;-&quot;??\ _ج_._م_._‏_-;_-@_-"/>
    <numFmt numFmtId="167" formatCode="[$-1010000]d/m/yy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charset val="17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178"/>
      <scheme val="minor"/>
    </font>
    <font>
      <b/>
      <sz val="12"/>
      <color indexed="8"/>
      <name val="Arial"/>
      <family val="2"/>
    </font>
    <font>
      <b/>
      <sz val="12"/>
      <color indexed="8"/>
      <name val="Calibri"/>
      <family val="2"/>
    </font>
    <font>
      <b/>
      <sz val="12"/>
      <color rgb="FF00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 val="singleAccounting"/>
      <sz val="12"/>
      <color theme="1"/>
      <name val="Calibri"/>
      <family val="2"/>
      <charset val="17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6" fontId="3" fillId="0" borderId="2" xfId="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167" fontId="4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66" fontId="4" fillId="0" borderId="2" xfId="1" applyNumberFormat="1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0" fontId="5" fillId="0" borderId="0" xfId="0" applyFont="1"/>
    <xf numFmtId="166" fontId="4" fillId="0" borderId="2" xfId="1" applyNumberFormat="1" applyFont="1" applyFill="1" applyBorder="1" applyAlignment="1">
      <alignment horizontal="center" vertical="center" wrapText="1"/>
    </xf>
    <xf numFmtId="14" fontId="4" fillId="0" borderId="3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0" xfId="0" applyFont="1" applyFill="1"/>
    <xf numFmtId="0" fontId="6" fillId="0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8" fillId="0" borderId="2" xfId="0" applyFont="1" applyBorder="1" applyAlignment="1">
      <alignment horizontal="center" vertical="center" wrapText="1" readingOrder="1"/>
    </xf>
    <xf numFmtId="166" fontId="8" fillId="0" borderId="2" xfId="0" applyNumberFormat="1" applyFont="1" applyBorder="1" applyAlignment="1">
      <alignment horizontal="center" vertical="center" wrapText="1" readingOrder="1"/>
    </xf>
    <xf numFmtId="0" fontId="8" fillId="0" borderId="2" xfId="0" applyFont="1" applyBorder="1" applyAlignment="1">
      <alignment horizontal="center" vertical="center" readingOrder="2"/>
    </xf>
    <xf numFmtId="14" fontId="4" fillId="2" borderId="3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5" fillId="2" borderId="0" xfId="0" applyFont="1" applyFill="1"/>
    <xf numFmtId="166" fontId="4" fillId="2" borderId="2" xfId="1" applyNumberFormat="1" applyFont="1" applyFill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/>
    </xf>
    <xf numFmtId="166" fontId="11" fillId="3" borderId="2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0" fillId="0" borderId="0" xfId="0" applyFont="1"/>
    <xf numFmtId="0" fontId="4" fillId="0" borderId="5" xfId="0" applyFont="1" applyBorder="1" applyAlignment="1">
      <alignment horizontal="righ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6" fillId="0" borderId="5" xfId="0" applyNumberFormat="1" applyFont="1" applyFill="1" applyBorder="1" applyAlignment="1" applyProtection="1">
      <alignment horizontal="right" vertical="center" wrapText="1"/>
    </xf>
    <xf numFmtId="0" fontId="7" fillId="0" borderId="5" xfId="0" applyNumberFormat="1" applyFont="1" applyFill="1" applyBorder="1" applyAlignment="1" applyProtection="1">
      <alignment horizontal="right" vertical="center" wrapText="1"/>
    </xf>
    <xf numFmtId="0" fontId="4" fillId="0" borderId="2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 wrapText="1"/>
    </xf>
    <xf numFmtId="0" fontId="10" fillId="0" borderId="0" xfId="0" applyFont="1" applyAlignment="1">
      <alignment horizontal="right"/>
    </xf>
    <xf numFmtId="14" fontId="9" fillId="3" borderId="8" xfId="0" applyNumberFormat="1" applyFont="1" applyFill="1" applyBorder="1" applyAlignment="1">
      <alignment horizontal="center" vertical="center"/>
    </xf>
    <xf numFmtId="14" fontId="9" fillId="3" borderId="9" xfId="0" applyNumberFormat="1" applyFont="1" applyFill="1" applyBorder="1" applyAlignment="1">
      <alignment horizontal="center" vertical="center"/>
    </xf>
    <xf numFmtId="14" fontId="9" fillId="3" borderId="6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 readingOrder="2"/>
    </xf>
    <xf numFmtId="0" fontId="4" fillId="0" borderId="6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/>
    </xf>
    <xf numFmtId="0" fontId="4" fillId="0" borderId="7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43" fontId="2" fillId="0" borderId="9" xfId="1" applyFont="1" applyBorder="1" applyAlignment="1">
      <alignment horizontal="center" vertical="center"/>
    </xf>
    <xf numFmtId="43" fontId="10" fillId="0" borderId="9" xfId="0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rightToLeft="1" tabSelected="1" view="pageBreakPreview" zoomScale="60" zoomScaleNormal="85" workbookViewId="0">
      <selection activeCell="H68" sqref="A1:H68"/>
    </sheetView>
  </sheetViews>
  <sheetFormatPr defaultRowHeight="15.75" x14ac:dyDescent="0.25"/>
  <cols>
    <col min="1" max="1" width="7.7109375" style="33" bestFit="1" customWidth="1"/>
    <col min="2" max="2" width="16.85546875" style="33" bestFit="1" customWidth="1"/>
    <col min="3" max="3" width="18.42578125" style="33" bestFit="1" customWidth="1"/>
    <col min="4" max="4" width="22" style="33" customWidth="1"/>
    <col min="5" max="5" width="24.140625" style="33" bestFit="1" customWidth="1"/>
    <col min="6" max="6" width="79.28515625" style="41" customWidth="1"/>
    <col min="7" max="7" width="15.28515625" style="33" customWidth="1"/>
    <col min="8" max="8" width="14.7109375" style="33" bestFit="1" customWidth="1"/>
    <col min="9" max="16384" width="9.140625" style="33"/>
  </cols>
  <sheetData>
    <row r="1" spans="1:8" s="6" customFormat="1" ht="65.25" customHeight="1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3" t="s">
        <v>5</v>
      </c>
      <c r="G1" s="1" t="s">
        <v>6</v>
      </c>
      <c r="H1" s="3" t="s">
        <v>7</v>
      </c>
    </row>
    <row r="2" spans="1:8" s="12" customFormat="1" ht="53.25" customHeight="1" x14ac:dyDescent="0.25">
      <c r="A2" s="7" t="s">
        <v>8</v>
      </c>
      <c r="B2" s="8">
        <v>45364</v>
      </c>
      <c r="C2" s="9">
        <v>1749</v>
      </c>
      <c r="D2" s="10">
        <v>11000</v>
      </c>
      <c r="E2" s="5" t="s">
        <v>9</v>
      </c>
      <c r="F2" s="34" t="s">
        <v>10</v>
      </c>
      <c r="G2" s="5" t="s">
        <v>11</v>
      </c>
      <c r="H2" s="5" t="s">
        <v>12</v>
      </c>
    </row>
    <row r="3" spans="1:8" s="12" customFormat="1" ht="53.25" customHeight="1" x14ac:dyDescent="0.25">
      <c r="A3" s="7" t="s">
        <v>8</v>
      </c>
      <c r="B3" s="8">
        <v>45365</v>
      </c>
      <c r="C3" s="9">
        <v>1754</v>
      </c>
      <c r="D3" s="10">
        <v>7000</v>
      </c>
      <c r="E3" s="5" t="s">
        <v>13</v>
      </c>
      <c r="F3" s="34" t="s">
        <v>14</v>
      </c>
      <c r="G3" s="5" t="s">
        <v>11</v>
      </c>
      <c r="H3" s="5" t="s">
        <v>12</v>
      </c>
    </row>
    <row r="4" spans="1:8" s="12" customFormat="1" ht="53.25" customHeight="1" x14ac:dyDescent="0.25">
      <c r="A4" s="7" t="s">
        <v>8</v>
      </c>
      <c r="B4" s="8">
        <v>45365</v>
      </c>
      <c r="C4" s="9">
        <v>1755</v>
      </c>
      <c r="D4" s="10">
        <v>11000</v>
      </c>
      <c r="E4" s="5" t="s">
        <v>15</v>
      </c>
      <c r="F4" s="34" t="s">
        <v>16</v>
      </c>
      <c r="G4" s="5" t="s">
        <v>11</v>
      </c>
      <c r="H4" s="5" t="s">
        <v>12</v>
      </c>
    </row>
    <row r="5" spans="1:8" s="12" customFormat="1" ht="53.25" customHeight="1" x14ac:dyDescent="0.25">
      <c r="A5" s="7" t="s">
        <v>17</v>
      </c>
      <c r="B5" s="8">
        <v>45367</v>
      </c>
      <c r="C5" s="9">
        <v>1758</v>
      </c>
      <c r="D5" s="10">
        <v>5000</v>
      </c>
      <c r="E5" s="5" t="s">
        <v>18</v>
      </c>
      <c r="F5" s="34" t="s">
        <v>21</v>
      </c>
      <c r="G5" s="5" t="s">
        <v>11</v>
      </c>
      <c r="H5" s="5" t="s">
        <v>12</v>
      </c>
    </row>
    <row r="6" spans="1:8" s="12" customFormat="1" ht="53.25" customHeight="1" x14ac:dyDescent="0.25">
      <c r="A6" s="7" t="s">
        <v>17</v>
      </c>
      <c r="B6" s="8">
        <v>45374</v>
      </c>
      <c r="C6" s="9">
        <v>1785</v>
      </c>
      <c r="D6" s="10">
        <v>11000</v>
      </c>
      <c r="E6" s="5" t="s">
        <v>22</v>
      </c>
      <c r="F6" s="34" t="s">
        <v>23</v>
      </c>
      <c r="G6" s="5" t="s">
        <v>11</v>
      </c>
      <c r="H6" s="5" t="s">
        <v>12</v>
      </c>
    </row>
    <row r="7" spans="1:8" s="12" customFormat="1" ht="53.25" customHeight="1" x14ac:dyDescent="0.25">
      <c r="A7" s="7" t="s">
        <v>17</v>
      </c>
      <c r="B7" s="8">
        <v>45374</v>
      </c>
      <c r="C7" s="9">
        <v>1787</v>
      </c>
      <c r="D7" s="10">
        <v>21000</v>
      </c>
      <c r="E7" s="5" t="s">
        <v>24</v>
      </c>
      <c r="F7" s="34" t="s">
        <v>25</v>
      </c>
      <c r="G7" s="5" t="s">
        <v>11</v>
      </c>
      <c r="H7" s="5" t="s">
        <v>12</v>
      </c>
    </row>
    <row r="8" spans="1:8" s="12" customFormat="1" ht="53.25" customHeight="1" x14ac:dyDescent="0.25">
      <c r="A8" s="7" t="s">
        <v>17</v>
      </c>
      <c r="B8" s="8">
        <v>45374</v>
      </c>
      <c r="C8" s="9">
        <v>1792</v>
      </c>
      <c r="D8" s="10">
        <v>10600</v>
      </c>
      <c r="E8" s="5" t="s">
        <v>26</v>
      </c>
      <c r="F8" s="34" t="s">
        <v>27</v>
      </c>
      <c r="G8" s="5" t="s">
        <v>11</v>
      </c>
      <c r="H8" s="5" t="s">
        <v>12</v>
      </c>
    </row>
    <row r="9" spans="1:8" s="12" customFormat="1" ht="53.25" customHeight="1" x14ac:dyDescent="0.25">
      <c r="A9" s="7" t="s">
        <v>17</v>
      </c>
      <c r="B9" s="8">
        <v>45375</v>
      </c>
      <c r="C9" s="9">
        <v>1796</v>
      </c>
      <c r="D9" s="10">
        <v>17000</v>
      </c>
      <c r="E9" s="5" t="s">
        <v>28</v>
      </c>
      <c r="F9" s="34" t="s">
        <v>29</v>
      </c>
      <c r="G9" s="5" t="s">
        <v>11</v>
      </c>
      <c r="H9" s="5" t="s">
        <v>12</v>
      </c>
    </row>
    <row r="10" spans="1:8" s="12" customFormat="1" ht="53.25" customHeight="1" x14ac:dyDescent="0.25">
      <c r="A10" s="7" t="s">
        <v>17</v>
      </c>
      <c r="B10" s="8">
        <v>45376</v>
      </c>
      <c r="C10" s="9">
        <v>1800</v>
      </c>
      <c r="D10" s="10">
        <v>11000</v>
      </c>
      <c r="E10" s="5" t="s">
        <v>30</v>
      </c>
      <c r="F10" s="34" t="s">
        <v>31</v>
      </c>
      <c r="G10" s="5" t="s">
        <v>11</v>
      </c>
      <c r="H10" s="5" t="s">
        <v>12</v>
      </c>
    </row>
    <row r="11" spans="1:8" s="12" customFormat="1" ht="53.25" customHeight="1" x14ac:dyDescent="0.25">
      <c r="A11" s="7" t="s">
        <v>17</v>
      </c>
      <c r="B11" s="8">
        <v>45378</v>
      </c>
      <c r="C11" s="9">
        <v>1805</v>
      </c>
      <c r="D11" s="10">
        <v>60000</v>
      </c>
      <c r="E11" s="5" t="s">
        <v>32</v>
      </c>
      <c r="F11" s="34" t="s">
        <v>33</v>
      </c>
      <c r="G11" s="5" t="s">
        <v>11</v>
      </c>
      <c r="H11" s="5" t="s">
        <v>12</v>
      </c>
    </row>
    <row r="12" spans="1:8" s="12" customFormat="1" ht="53.25" customHeight="1" x14ac:dyDescent="0.25">
      <c r="A12" s="7" t="s">
        <v>36</v>
      </c>
      <c r="B12" s="8">
        <v>45383</v>
      </c>
      <c r="C12" s="9">
        <v>1825</v>
      </c>
      <c r="D12" s="10">
        <v>21000</v>
      </c>
      <c r="E12" s="5" t="s">
        <v>37</v>
      </c>
      <c r="F12" s="34" t="s">
        <v>38</v>
      </c>
      <c r="G12" s="5" t="s">
        <v>11</v>
      </c>
      <c r="H12" s="5" t="s">
        <v>12</v>
      </c>
    </row>
    <row r="13" spans="1:8" s="12" customFormat="1" ht="53.25" customHeight="1" x14ac:dyDescent="0.25">
      <c r="A13" s="7" t="s">
        <v>36</v>
      </c>
      <c r="B13" s="8">
        <v>45386</v>
      </c>
      <c r="C13" s="9">
        <v>1837</v>
      </c>
      <c r="D13" s="10">
        <v>4000</v>
      </c>
      <c r="E13" s="5" t="s">
        <v>13</v>
      </c>
      <c r="F13" s="34" t="s">
        <v>40</v>
      </c>
      <c r="G13" s="5" t="s">
        <v>11</v>
      </c>
      <c r="H13" s="5" t="s">
        <v>12</v>
      </c>
    </row>
    <row r="14" spans="1:8" s="12" customFormat="1" ht="53.25" customHeight="1" x14ac:dyDescent="0.25">
      <c r="A14" s="7" t="s">
        <v>36</v>
      </c>
      <c r="B14" s="8">
        <v>45390</v>
      </c>
      <c r="C14" s="9">
        <v>1857</v>
      </c>
      <c r="D14" s="10">
        <v>30000</v>
      </c>
      <c r="E14" s="5" t="s">
        <v>32</v>
      </c>
      <c r="F14" s="34" t="s">
        <v>42</v>
      </c>
      <c r="G14" s="5" t="s">
        <v>11</v>
      </c>
      <c r="H14" s="5" t="s">
        <v>12</v>
      </c>
    </row>
    <row r="15" spans="1:8" s="12" customFormat="1" ht="53.25" customHeight="1" x14ac:dyDescent="0.25">
      <c r="A15" s="7" t="s">
        <v>36</v>
      </c>
      <c r="B15" s="8">
        <v>45397</v>
      </c>
      <c r="C15" s="9">
        <v>1873</v>
      </c>
      <c r="D15" s="10">
        <v>21000</v>
      </c>
      <c r="E15" s="5" t="s">
        <v>45</v>
      </c>
      <c r="F15" s="34" t="s">
        <v>46</v>
      </c>
      <c r="G15" s="5" t="s">
        <v>11</v>
      </c>
      <c r="H15" s="5" t="s">
        <v>12</v>
      </c>
    </row>
    <row r="16" spans="1:8" s="12" customFormat="1" ht="53.25" customHeight="1" x14ac:dyDescent="0.25">
      <c r="A16" s="7" t="s">
        <v>36</v>
      </c>
      <c r="B16" s="8">
        <v>45399</v>
      </c>
      <c r="C16" s="9">
        <v>1880</v>
      </c>
      <c r="D16" s="10">
        <v>16500</v>
      </c>
      <c r="E16" s="18" t="s">
        <v>48</v>
      </c>
      <c r="F16" s="36" t="s">
        <v>49</v>
      </c>
      <c r="G16" s="5" t="s">
        <v>11</v>
      </c>
      <c r="H16" s="5" t="s">
        <v>12</v>
      </c>
    </row>
    <row r="17" spans="1:8" s="12" customFormat="1" ht="53.25" customHeight="1" x14ac:dyDescent="0.25">
      <c r="A17" s="7" t="s">
        <v>36</v>
      </c>
      <c r="B17" s="8">
        <v>45400</v>
      </c>
      <c r="C17" s="9">
        <v>1884</v>
      </c>
      <c r="D17" s="10">
        <v>5500</v>
      </c>
      <c r="E17" s="5" t="s">
        <v>9</v>
      </c>
      <c r="F17" s="34" t="s">
        <v>50</v>
      </c>
      <c r="G17" s="5" t="s">
        <v>11</v>
      </c>
      <c r="H17" s="5" t="s">
        <v>12</v>
      </c>
    </row>
    <row r="18" spans="1:8" s="12" customFormat="1" ht="53.25" customHeight="1" x14ac:dyDescent="0.25">
      <c r="A18" s="7" t="s">
        <v>36</v>
      </c>
      <c r="B18" s="8">
        <v>45400</v>
      </c>
      <c r="C18" s="9">
        <v>1885</v>
      </c>
      <c r="D18" s="10">
        <v>11000</v>
      </c>
      <c r="E18" s="5" t="s">
        <v>51</v>
      </c>
      <c r="F18" s="34" t="s">
        <v>52</v>
      </c>
      <c r="G18" s="5" t="s">
        <v>11</v>
      </c>
      <c r="H18" s="5" t="s">
        <v>12</v>
      </c>
    </row>
    <row r="19" spans="1:8" s="12" customFormat="1" ht="53.25" customHeight="1" x14ac:dyDescent="0.25">
      <c r="A19" s="7" t="s">
        <v>36</v>
      </c>
      <c r="B19" s="8">
        <v>45402</v>
      </c>
      <c r="C19" s="9">
        <v>1887</v>
      </c>
      <c r="D19" s="10">
        <v>11000</v>
      </c>
      <c r="E19" s="19" t="s">
        <v>57</v>
      </c>
      <c r="F19" s="37" t="s">
        <v>58</v>
      </c>
      <c r="G19" s="5" t="s">
        <v>11</v>
      </c>
      <c r="H19" s="5" t="s">
        <v>12</v>
      </c>
    </row>
    <row r="20" spans="1:8" s="12" customFormat="1" ht="53.25" customHeight="1" x14ac:dyDescent="0.25">
      <c r="A20" s="7" t="s">
        <v>36</v>
      </c>
      <c r="B20" s="8">
        <v>45407</v>
      </c>
      <c r="C20" s="9">
        <v>1927</v>
      </c>
      <c r="D20" s="11">
        <v>20000</v>
      </c>
      <c r="E20" s="16" t="s">
        <v>61</v>
      </c>
      <c r="F20" s="35" t="s">
        <v>62</v>
      </c>
      <c r="G20" s="5" t="s">
        <v>11</v>
      </c>
      <c r="H20" s="5" t="s">
        <v>12</v>
      </c>
    </row>
    <row r="21" spans="1:8" s="17" customFormat="1" ht="53.25" customHeight="1" x14ac:dyDescent="0.25">
      <c r="A21" s="23" t="s">
        <v>36</v>
      </c>
      <c r="B21" s="8">
        <v>45411</v>
      </c>
      <c r="C21" s="24">
        <v>1935</v>
      </c>
      <c r="D21" s="25">
        <v>5500</v>
      </c>
      <c r="E21" s="26" t="s">
        <v>26</v>
      </c>
      <c r="F21" s="49" t="s">
        <v>63</v>
      </c>
      <c r="G21" s="26" t="s">
        <v>11</v>
      </c>
      <c r="H21" s="5" t="s">
        <v>12</v>
      </c>
    </row>
    <row r="22" spans="1:8" s="12" customFormat="1" ht="53.25" customHeight="1" x14ac:dyDescent="0.25">
      <c r="A22" s="7" t="s">
        <v>36</v>
      </c>
      <c r="B22" s="8">
        <v>45412</v>
      </c>
      <c r="C22" s="9">
        <v>1942</v>
      </c>
      <c r="D22" s="11">
        <v>16500</v>
      </c>
      <c r="E22" s="5" t="s">
        <v>64</v>
      </c>
      <c r="F22" s="39" t="s">
        <v>65</v>
      </c>
      <c r="G22" s="5" t="s">
        <v>11</v>
      </c>
      <c r="H22" s="5" t="s">
        <v>12</v>
      </c>
    </row>
    <row r="23" spans="1:8" s="12" customFormat="1" ht="53.25" customHeight="1" x14ac:dyDescent="0.25">
      <c r="A23" s="7" t="s">
        <v>36</v>
      </c>
      <c r="B23" s="8">
        <v>45412</v>
      </c>
      <c r="C23" s="9">
        <v>1943</v>
      </c>
      <c r="D23" s="11">
        <v>11000</v>
      </c>
      <c r="E23" s="5" t="s">
        <v>66</v>
      </c>
      <c r="F23" s="39" t="s">
        <v>67</v>
      </c>
      <c r="G23" s="5" t="s">
        <v>11</v>
      </c>
      <c r="H23" s="5" t="s">
        <v>12</v>
      </c>
    </row>
    <row r="24" spans="1:8" s="12" customFormat="1" ht="53.25" customHeight="1" x14ac:dyDescent="0.25">
      <c r="A24" s="7" t="s">
        <v>68</v>
      </c>
      <c r="B24" s="8">
        <v>45413</v>
      </c>
      <c r="C24" s="9">
        <v>1947</v>
      </c>
      <c r="D24" s="10">
        <v>5000</v>
      </c>
      <c r="E24" s="5" t="s">
        <v>18</v>
      </c>
      <c r="F24" s="39" t="s">
        <v>69</v>
      </c>
      <c r="G24" s="5" t="s">
        <v>11</v>
      </c>
      <c r="H24" s="5" t="s">
        <v>12</v>
      </c>
    </row>
    <row r="25" spans="1:8" s="12" customFormat="1" ht="53.25" customHeight="1" x14ac:dyDescent="0.25">
      <c r="A25" s="7" t="s">
        <v>68</v>
      </c>
      <c r="B25" s="8">
        <v>45414</v>
      </c>
      <c r="C25" s="9">
        <v>1963</v>
      </c>
      <c r="D25" s="10">
        <v>16500</v>
      </c>
      <c r="E25" s="5" t="s">
        <v>70</v>
      </c>
      <c r="F25" s="39" t="s">
        <v>71</v>
      </c>
      <c r="G25" s="5" t="s">
        <v>11</v>
      </c>
      <c r="H25" s="5" t="s">
        <v>12</v>
      </c>
    </row>
    <row r="26" spans="1:8" s="12" customFormat="1" ht="53.25" customHeight="1" x14ac:dyDescent="0.25">
      <c r="A26" s="7" t="s">
        <v>68</v>
      </c>
      <c r="B26" s="8">
        <v>45416</v>
      </c>
      <c r="C26" s="9">
        <v>1965</v>
      </c>
      <c r="D26" s="10">
        <v>16500</v>
      </c>
      <c r="E26" s="16" t="s">
        <v>72</v>
      </c>
      <c r="F26" s="35" t="s">
        <v>74</v>
      </c>
      <c r="G26" s="5" t="s">
        <v>11</v>
      </c>
      <c r="H26" s="5" t="s">
        <v>12</v>
      </c>
    </row>
    <row r="27" spans="1:8" s="12" customFormat="1" ht="53.25" customHeight="1" x14ac:dyDescent="0.25">
      <c r="A27" s="7" t="s">
        <v>68</v>
      </c>
      <c r="B27" s="8">
        <v>45417</v>
      </c>
      <c r="C27" s="9">
        <v>1968</v>
      </c>
      <c r="D27" s="10">
        <v>3500</v>
      </c>
      <c r="E27" s="5" t="s">
        <v>75</v>
      </c>
      <c r="F27" s="34" t="s">
        <v>76</v>
      </c>
      <c r="G27" s="5" t="s">
        <v>11</v>
      </c>
      <c r="H27" s="5" t="s">
        <v>12</v>
      </c>
    </row>
    <row r="28" spans="1:8" s="12" customFormat="1" ht="53.25" customHeight="1" x14ac:dyDescent="0.25">
      <c r="A28" s="7" t="s">
        <v>68</v>
      </c>
      <c r="B28" s="8">
        <v>45420</v>
      </c>
      <c r="C28" s="9">
        <v>1987</v>
      </c>
      <c r="D28" s="10">
        <v>11000</v>
      </c>
      <c r="E28" s="5" t="s">
        <v>79</v>
      </c>
      <c r="F28" s="47" t="s">
        <v>80</v>
      </c>
      <c r="G28" s="5" t="s">
        <v>11</v>
      </c>
      <c r="H28" s="5" t="s">
        <v>12</v>
      </c>
    </row>
    <row r="29" spans="1:8" s="12" customFormat="1" ht="53.25" customHeight="1" x14ac:dyDescent="0.25">
      <c r="A29" s="7" t="s">
        <v>68</v>
      </c>
      <c r="B29" s="8">
        <v>45423</v>
      </c>
      <c r="C29" s="9">
        <v>1999</v>
      </c>
      <c r="D29" s="10">
        <v>5500</v>
      </c>
      <c r="E29" s="5" t="s">
        <v>79</v>
      </c>
      <c r="F29" s="34" t="s">
        <v>81</v>
      </c>
      <c r="G29" s="5" t="s">
        <v>11</v>
      </c>
      <c r="H29" s="5" t="s">
        <v>12</v>
      </c>
    </row>
    <row r="30" spans="1:8" s="12" customFormat="1" ht="53.25" customHeight="1" x14ac:dyDescent="0.25">
      <c r="A30" s="7" t="s">
        <v>88</v>
      </c>
      <c r="B30" s="8">
        <v>45446</v>
      </c>
      <c r="C30" s="9">
        <v>2081</v>
      </c>
      <c r="D30" s="10">
        <v>5500</v>
      </c>
      <c r="E30" s="5" t="s">
        <v>91</v>
      </c>
      <c r="F30" s="34" t="s">
        <v>92</v>
      </c>
      <c r="G30" s="5" t="s">
        <v>11</v>
      </c>
      <c r="H30" s="5" t="s">
        <v>12</v>
      </c>
    </row>
    <row r="31" spans="1:8" s="27" customFormat="1" ht="53.25" customHeight="1" x14ac:dyDescent="0.25">
      <c r="A31" s="7" t="s">
        <v>88</v>
      </c>
      <c r="B31" s="8">
        <v>45453</v>
      </c>
      <c r="C31" s="9">
        <v>2111</v>
      </c>
      <c r="D31" s="10">
        <v>2800</v>
      </c>
      <c r="E31" s="5" t="s">
        <v>75</v>
      </c>
      <c r="F31" s="48" t="s">
        <v>94</v>
      </c>
      <c r="G31" s="5" t="s">
        <v>11</v>
      </c>
      <c r="H31" s="5" t="s">
        <v>12</v>
      </c>
    </row>
    <row r="32" spans="1:8" s="12" customFormat="1" ht="53.25" customHeight="1" x14ac:dyDescent="0.25">
      <c r="A32" s="7" t="s">
        <v>95</v>
      </c>
      <c r="B32" s="29">
        <v>45477</v>
      </c>
      <c r="C32" s="9">
        <v>2179</v>
      </c>
      <c r="D32" s="10">
        <v>11000</v>
      </c>
      <c r="E32" s="5" t="s">
        <v>43</v>
      </c>
      <c r="F32" s="45" t="s">
        <v>96</v>
      </c>
      <c r="G32" s="5" t="s">
        <v>11</v>
      </c>
      <c r="H32" s="5" t="s">
        <v>12</v>
      </c>
    </row>
    <row r="33" spans="1:8" s="12" customFormat="1" ht="53.25" customHeight="1" x14ac:dyDescent="0.25">
      <c r="A33" s="7" t="s">
        <v>95</v>
      </c>
      <c r="B33" s="29">
        <v>45477</v>
      </c>
      <c r="C33" s="9">
        <v>2183</v>
      </c>
      <c r="D33" s="10">
        <v>4700</v>
      </c>
      <c r="E33" s="5" t="s">
        <v>75</v>
      </c>
      <c r="F33" s="48" t="s">
        <v>97</v>
      </c>
      <c r="G33" s="5" t="s">
        <v>11</v>
      </c>
      <c r="H33" s="5" t="s">
        <v>12</v>
      </c>
    </row>
    <row r="34" spans="1:8" s="12" customFormat="1" ht="53.25" customHeight="1" x14ac:dyDescent="0.25">
      <c r="A34" s="7" t="s">
        <v>95</v>
      </c>
      <c r="B34" s="29">
        <v>45480</v>
      </c>
      <c r="C34" s="9">
        <v>2197</v>
      </c>
      <c r="D34" s="10">
        <v>500</v>
      </c>
      <c r="E34" s="5" t="s">
        <v>91</v>
      </c>
      <c r="F34" s="38" t="s">
        <v>98</v>
      </c>
      <c r="G34" s="5" t="s">
        <v>11</v>
      </c>
      <c r="H34" s="5" t="s">
        <v>12</v>
      </c>
    </row>
    <row r="35" spans="1:8" s="12" customFormat="1" ht="53.25" customHeight="1" x14ac:dyDescent="0.25">
      <c r="A35" s="7" t="s">
        <v>95</v>
      </c>
      <c r="B35" s="29">
        <v>45481</v>
      </c>
      <c r="C35" s="15">
        <v>2203</v>
      </c>
      <c r="D35" s="13">
        <v>15000</v>
      </c>
      <c r="E35" s="16" t="s">
        <v>22</v>
      </c>
      <c r="F35" s="45" t="s">
        <v>99</v>
      </c>
      <c r="G35" s="5" t="s">
        <v>11</v>
      </c>
      <c r="H35" s="5" t="s">
        <v>12</v>
      </c>
    </row>
    <row r="36" spans="1:8" s="12" customFormat="1" ht="53.25" customHeight="1" x14ac:dyDescent="0.25">
      <c r="A36" s="7" t="s">
        <v>95</v>
      </c>
      <c r="B36" s="29">
        <v>45482</v>
      </c>
      <c r="C36" s="9">
        <v>2206</v>
      </c>
      <c r="D36" s="10">
        <v>15000</v>
      </c>
      <c r="E36" s="5" t="s">
        <v>15</v>
      </c>
      <c r="F36" s="34" t="s">
        <v>100</v>
      </c>
      <c r="G36" s="5" t="s">
        <v>11</v>
      </c>
      <c r="H36" s="5" t="s">
        <v>12</v>
      </c>
    </row>
    <row r="37" spans="1:8" s="12" customFormat="1" ht="53.25" customHeight="1" x14ac:dyDescent="0.25">
      <c r="A37" s="7" t="s">
        <v>95</v>
      </c>
      <c r="B37" s="29">
        <v>45483</v>
      </c>
      <c r="C37" s="9">
        <v>2213</v>
      </c>
      <c r="D37" s="10">
        <v>36000</v>
      </c>
      <c r="E37" s="5" t="s">
        <v>101</v>
      </c>
      <c r="F37" s="34" t="s">
        <v>102</v>
      </c>
      <c r="G37" s="5" t="s">
        <v>11</v>
      </c>
      <c r="H37" s="5" t="s">
        <v>12</v>
      </c>
    </row>
    <row r="38" spans="1:8" s="12" customFormat="1" ht="53.25" customHeight="1" x14ac:dyDescent="0.25">
      <c r="A38" s="7" t="s">
        <v>95</v>
      </c>
      <c r="B38" s="29">
        <v>45487</v>
      </c>
      <c r="C38" s="9">
        <v>2224</v>
      </c>
      <c r="D38" s="10">
        <v>15000</v>
      </c>
      <c r="E38" s="5" t="s">
        <v>9</v>
      </c>
      <c r="F38" s="34" t="s">
        <v>103</v>
      </c>
      <c r="G38" s="5" t="s">
        <v>11</v>
      </c>
      <c r="H38" s="5" t="s">
        <v>12</v>
      </c>
    </row>
    <row r="39" spans="1:8" s="12" customFormat="1" ht="53.25" customHeight="1" x14ac:dyDescent="0.25">
      <c r="A39" s="7" t="s">
        <v>95</v>
      </c>
      <c r="B39" s="29">
        <v>45487</v>
      </c>
      <c r="C39" s="9">
        <v>2225</v>
      </c>
      <c r="D39" s="10">
        <v>16500</v>
      </c>
      <c r="E39" s="5" t="s">
        <v>104</v>
      </c>
      <c r="F39" s="50" t="s">
        <v>105</v>
      </c>
      <c r="G39" s="5" t="s">
        <v>11</v>
      </c>
      <c r="H39" s="5" t="s">
        <v>12</v>
      </c>
    </row>
    <row r="40" spans="1:8" s="12" customFormat="1" ht="53.25" customHeight="1" x14ac:dyDescent="0.25">
      <c r="A40" s="7" t="s">
        <v>95</v>
      </c>
      <c r="B40" s="29">
        <v>45489</v>
      </c>
      <c r="C40" s="9">
        <v>2237</v>
      </c>
      <c r="D40" s="10">
        <v>10000</v>
      </c>
      <c r="E40" s="5" t="s">
        <v>51</v>
      </c>
      <c r="F40" s="34" t="s">
        <v>106</v>
      </c>
      <c r="G40" s="5" t="s">
        <v>11</v>
      </c>
      <c r="H40" s="5" t="s">
        <v>12</v>
      </c>
    </row>
    <row r="41" spans="1:8" s="12" customFormat="1" ht="53.25" customHeight="1" x14ac:dyDescent="0.25">
      <c r="A41" s="7" t="s">
        <v>95</v>
      </c>
      <c r="B41" s="29">
        <v>45493</v>
      </c>
      <c r="C41" s="15">
        <v>2243</v>
      </c>
      <c r="D41" s="10">
        <v>15000</v>
      </c>
      <c r="E41" s="5" t="s">
        <v>13</v>
      </c>
      <c r="F41" s="34" t="s">
        <v>108</v>
      </c>
      <c r="G41" s="5" t="s">
        <v>11</v>
      </c>
      <c r="H41" s="5" t="s">
        <v>12</v>
      </c>
    </row>
    <row r="42" spans="1:8" s="12" customFormat="1" ht="53.25" customHeight="1" x14ac:dyDescent="0.25">
      <c r="A42" s="7" t="s">
        <v>95</v>
      </c>
      <c r="B42" s="29">
        <v>45493</v>
      </c>
      <c r="C42" s="15">
        <v>2245</v>
      </c>
      <c r="D42" s="10">
        <v>5000</v>
      </c>
      <c r="E42" s="5" t="s">
        <v>51</v>
      </c>
      <c r="F42" s="34" t="s">
        <v>106</v>
      </c>
      <c r="G42" s="5" t="s">
        <v>11</v>
      </c>
      <c r="H42" s="5" t="s">
        <v>12</v>
      </c>
    </row>
    <row r="43" spans="1:8" s="12" customFormat="1" ht="53.25" customHeight="1" x14ac:dyDescent="0.25">
      <c r="A43" s="7" t="s">
        <v>95</v>
      </c>
      <c r="B43" s="29">
        <v>45494</v>
      </c>
      <c r="C43" s="9">
        <v>2250</v>
      </c>
      <c r="D43" s="10">
        <v>15000</v>
      </c>
      <c r="E43" s="5" t="s">
        <v>109</v>
      </c>
      <c r="F43" s="34" t="s">
        <v>106</v>
      </c>
      <c r="G43" s="5" t="s">
        <v>11</v>
      </c>
      <c r="H43" s="5" t="s">
        <v>12</v>
      </c>
    </row>
    <row r="44" spans="1:8" s="12" customFormat="1" ht="53.25" customHeight="1" x14ac:dyDescent="0.25">
      <c r="A44" s="7" t="s">
        <v>95</v>
      </c>
      <c r="B44" s="29">
        <v>45494</v>
      </c>
      <c r="C44" s="9">
        <v>2253</v>
      </c>
      <c r="D44" s="10">
        <v>40000</v>
      </c>
      <c r="E44" s="5" t="s">
        <v>110</v>
      </c>
      <c r="F44" s="34" t="s">
        <v>111</v>
      </c>
      <c r="G44" s="5" t="s">
        <v>11</v>
      </c>
      <c r="H44" s="5" t="s">
        <v>12</v>
      </c>
    </row>
    <row r="45" spans="1:8" s="12" customFormat="1" ht="53.25" customHeight="1" x14ac:dyDescent="0.25">
      <c r="A45" s="7" t="s">
        <v>95</v>
      </c>
      <c r="B45" s="29">
        <v>45496</v>
      </c>
      <c r="C45" s="9">
        <v>2259</v>
      </c>
      <c r="D45" s="10">
        <v>21000</v>
      </c>
      <c r="E45" s="5" t="s">
        <v>112</v>
      </c>
      <c r="F45" s="34" t="s">
        <v>113</v>
      </c>
      <c r="G45" s="5" t="s">
        <v>11</v>
      </c>
      <c r="H45" s="5" t="s">
        <v>12</v>
      </c>
    </row>
    <row r="46" spans="1:8" s="12" customFormat="1" ht="53.25" customHeight="1" x14ac:dyDescent="0.25">
      <c r="A46" s="7" t="s">
        <v>17</v>
      </c>
      <c r="B46" s="8">
        <v>45367</v>
      </c>
      <c r="C46" s="9">
        <v>1757</v>
      </c>
      <c r="D46" s="10">
        <v>5000</v>
      </c>
      <c r="E46" s="5" t="s">
        <v>18</v>
      </c>
      <c r="F46" s="34" t="s">
        <v>19</v>
      </c>
      <c r="G46" s="5" t="s">
        <v>11</v>
      </c>
      <c r="H46" s="5" t="s">
        <v>20</v>
      </c>
    </row>
    <row r="47" spans="1:8" s="12" customFormat="1" ht="53.25" customHeight="1" x14ac:dyDescent="0.25">
      <c r="A47" s="7" t="s">
        <v>17</v>
      </c>
      <c r="B47" s="8">
        <v>45379</v>
      </c>
      <c r="C47" s="9">
        <v>1812</v>
      </c>
      <c r="D47" s="10">
        <v>20000</v>
      </c>
      <c r="E47" s="5" t="s">
        <v>34</v>
      </c>
      <c r="F47" s="34" t="s">
        <v>35</v>
      </c>
      <c r="G47" s="5" t="s">
        <v>11</v>
      </c>
      <c r="H47" s="5" t="s">
        <v>20</v>
      </c>
    </row>
    <row r="48" spans="1:8" s="12" customFormat="1" ht="53.25" customHeight="1" x14ac:dyDescent="0.25">
      <c r="A48" s="7" t="s">
        <v>36</v>
      </c>
      <c r="B48" s="8">
        <v>45383</v>
      </c>
      <c r="C48" s="9">
        <v>4756</v>
      </c>
      <c r="D48" s="10">
        <v>40000</v>
      </c>
      <c r="E48" s="5" t="s">
        <v>37</v>
      </c>
      <c r="F48" s="34" t="s">
        <v>39</v>
      </c>
      <c r="G48" s="5" t="s">
        <v>11</v>
      </c>
      <c r="H48" s="5" t="s">
        <v>20</v>
      </c>
    </row>
    <row r="49" spans="1:8" s="12" customFormat="1" ht="53.25" customHeight="1" x14ac:dyDescent="0.25">
      <c r="A49" s="7" t="s">
        <v>36</v>
      </c>
      <c r="B49" s="8">
        <v>45386</v>
      </c>
      <c r="C49" s="9">
        <v>4757</v>
      </c>
      <c r="D49" s="10">
        <v>25000</v>
      </c>
      <c r="E49" s="5" t="s">
        <v>9</v>
      </c>
      <c r="F49" s="34" t="s">
        <v>41</v>
      </c>
      <c r="G49" s="5" t="s">
        <v>11</v>
      </c>
      <c r="H49" s="5" t="s">
        <v>20</v>
      </c>
    </row>
    <row r="50" spans="1:8" s="12" customFormat="1" ht="53.25" customHeight="1" x14ac:dyDescent="0.25">
      <c r="A50" s="7" t="s">
        <v>36</v>
      </c>
      <c r="B50" s="8">
        <v>45396</v>
      </c>
      <c r="C50" s="9">
        <v>4758</v>
      </c>
      <c r="D50" s="10">
        <v>50000</v>
      </c>
      <c r="E50" s="5" t="s">
        <v>43</v>
      </c>
      <c r="F50" s="35" t="s">
        <v>44</v>
      </c>
      <c r="G50" s="5" t="s">
        <v>11</v>
      </c>
      <c r="H50" s="5" t="s">
        <v>20</v>
      </c>
    </row>
    <row r="51" spans="1:8" s="12" customFormat="1" ht="53.25" customHeight="1" x14ac:dyDescent="0.25">
      <c r="A51" s="14" t="s">
        <v>36</v>
      </c>
      <c r="B51" s="8">
        <v>45398</v>
      </c>
      <c r="C51" s="15">
        <v>4766</v>
      </c>
      <c r="D51" s="13">
        <v>25000</v>
      </c>
      <c r="E51" s="16" t="s">
        <v>9</v>
      </c>
      <c r="F51" s="35" t="s">
        <v>47</v>
      </c>
      <c r="G51" s="16" t="s">
        <v>11</v>
      </c>
      <c r="H51" s="16" t="s">
        <v>20</v>
      </c>
    </row>
    <row r="52" spans="1:8" s="12" customFormat="1" ht="53.25" customHeight="1" x14ac:dyDescent="0.25">
      <c r="A52" s="7" t="s">
        <v>36</v>
      </c>
      <c r="B52" s="8">
        <v>45400</v>
      </c>
      <c r="C52" s="9">
        <v>4767</v>
      </c>
      <c r="D52" s="10">
        <v>75000</v>
      </c>
      <c r="E52" s="5" t="s">
        <v>53</v>
      </c>
      <c r="F52" s="34" t="s">
        <v>54</v>
      </c>
      <c r="G52" s="5" t="s">
        <v>55</v>
      </c>
      <c r="H52" s="5" t="s">
        <v>20</v>
      </c>
    </row>
    <row r="53" spans="1:8" s="12" customFormat="1" ht="53.25" customHeight="1" x14ac:dyDescent="0.25">
      <c r="A53" s="7" t="s">
        <v>36</v>
      </c>
      <c r="B53" s="8">
        <v>45400</v>
      </c>
      <c r="C53" s="9">
        <v>4768</v>
      </c>
      <c r="D53" s="10">
        <v>75000</v>
      </c>
      <c r="E53" s="5" t="s">
        <v>53</v>
      </c>
      <c r="F53" s="34" t="s">
        <v>56</v>
      </c>
      <c r="G53" s="5" t="s">
        <v>55</v>
      </c>
      <c r="H53" s="5" t="s">
        <v>20</v>
      </c>
    </row>
    <row r="54" spans="1:8" s="12" customFormat="1" ht="53.25" customHeight="1" x14ac:dyDescent="0.25">
      <c r="A54" s="7" t="s">
        <v>36</v>
      </c>
      <c r="B54" s="8">
        <v>45403</v>
      </c>
      <c r="C54" s="20">
        <v>4769</v>
      </c>
      <c r="D54" s="21">
        <v>50000</v>
      </c>
      <c r="E54" s="22" t="s">
        <v>22</v>
      </c>
      <c r="F54" s="46" t="s">
        <v>59</v>
      </c>
      <c r="G54" s="5" t="s">
        <v>11</v>
      </c>
      <c r="H54" s="5" t="s">
        <v>20</v>
      </c>
    </row>
    <row r="55" spans="1:8" s="12" customFormat="1" ht="53.25" customHeight="1" x14ac:dyDescent="0.25">
      <c r="A55" s="7" t="s">
        <v>36</v>
      </c>
      <c r="B55" s="8">
        <v>45407</v>
      </c>
      <c r="C55" s="9">
        <v>4770</v>
      </c>
      <c r="D55" s="10">
        <v>30000</v>
      </c>
      <c r="E55" s="5" t="s">
        <v>48</v>
      </c>
      <c r="F55" s="34" t="s">
        <v>60</v>
      </c>
      <c r="G55" s="5" t="s">
        <v>11</v>
      </c>
      <c r="H55" s="5" t="s">
        <v>20</v>
      </c>
    </row>
    <row r="56" spans="1:8" s="12" customFormat="1" ht="53.25" customHeight="1" x14ac:dyDescent="0.25">
      <c r="A56" s="7" t="s">
        <v>68</v>
      </c>
      <c r="B56" s="8">
        <v>45416</v>
      </c>
      <c r="C56" s="9">
        <v>4772</v>
      </c>
      <c r="D56" s="10">
        <v>50000</v>
      </c>
      <c r="E56" s="5" t="s">
        <v>72</v>
      </c>
      <c r="F56" s="34" t="s">
        <v>73</v>
      </c>
      <c r="G56" s="5" t="s">
        <v>11</v>
      </c>
      <c r="H56" s="5" t="s">
        <v>20</v>
      </c>
    </row>
    <row r="57" spans="1:8" s="12" customFormat="1" ht="53.25" customHeight="1" x14ac:dyDescent="0.25">
      <c r="A57" s="7" t="s">
        <v>68</v>
      </c>
      <c r="B57" s="8">
        <v>45417</v>
      </c>
      <c r="C57" s="9">
        <v>4771</v>
      </c>
      <c r="D57" s="10">
        <v>75000</v>
      </c>
      <c r="E57" s="26" t="s">
        <v>77</v>
      </c>
      <c r="F57" s="46" t="s">
        <v>78</v>
      </c>
      <c r="G57" s="5" t="s">
        <v>55</v>
      </c>
      <c r="H57" s="5" t="s">
        <v>20</v>
      </c>
    </row>
    <row r="58" spans="1:8" s="12" customFormat="1" ht="53.25" customHeight="1" x14ac:dyDescent="0.25">
      <c r="A58" s="7" t="s">
        <v>68</v>
      </c>
      <c r="B58" s="8">
        <v>45432</v>
      </c>
      <c r="C58" s="9">
        <v>2032</v>
      </c>
      <c r="D58" s="10">
        <v>20000</v>
      </c>
      <c r="E58" s="16" t="s">
        <v>48</v>
      </c>
      <c r="F58" s="35" t="s">
        <v>82</v>
      </c>
      <c r="G58" s="16" t="s">
        <v>11</v>
      </c>
      <c r="H58" s="5" t="s">
        <v>20</v>
      </c>
    </row>
    <row r="59" spans="1:8" s="12" customFormat="1" ht="53.25" customHeight="1" x14ac:dyDescent="0.25">
      <c r="A59" s="7" t="s">
        <v>68</v>
      </c>
      <c r="B59" s="8">
        <v>45439</v>
      </c>
      <c r="C59" s="24">
        <v>4774</v>
      </c>
      <c r="D59" s="28">
        <v>100000</v>
      </c>
      <c r="E59" s="5" t="s">
        <v>83</v>
      </c>
      <c r="F59" s="34" t="s">
        <v>84</v>
      </c>
      <c r="G59" s="5" t="s">
        <v>85</v>
      </c>
      <c r="H59" s="5" t="s">
        <v>20</v>
      </c>
    </row>
    <row r="60" spans="1:8" s="12" customFormat="1" ht="53.25" customHeight="1" x14ac:dyDescent="0.25">
      <c r="A60" s="7" t="s">
        <v>68</v>
      </c>
      <c r="B60" s="8">
        <v>45439</v>
      </c>
      <c r="C60" s="24">
        <v>4775</v>
      </c>
      <c r="D60" s="28">
        <v>100000</v>
      </c>
      <c r="E60" s="5" t="s">
        <v>86</v>
      </c>
      <c r="F60" s="34" t="s">
        <v>87</v>
      </c>
      <c r="G60" s="5" t="s">
        <v>85</v>
      </c>
      <c r="H60" s="5" t="s">
        <v>20</v>
      </c>
    </row>
    <row r="61" spans="1:8" s="12" customFormat="1" ht="53.25" customHeight="1" x14ac:dyDescent="0.25">
      <c r="A61" s="7" t="s">
        <v>88</v>
      </c>
      <c r="B61" s="8">
        <v>45445</v>
      </c>
      <c r="C61" s="9">
        <v>4776</v>
      </c>
      <c r="D61" s="10">
        <v>50000</v>
      </c>
      <c r="E61" s="5" t="s">
        <v>89</v>
      </c>
      <c r="F61" s="34" t="s">
        <v>90</v>
      </c>
      <c r="G61" s="5" t="s">
        <v>11</v>
      </c>
      <c r="H61" s="5" t="s">
        <v>20</v>
      </c>
    </row>
    <row r="62" spans="1:8" s="12" customFormat="1" ht="53.25" customHeight="1" x14ac:dyDescent="0.25">
      <c r="A62" s="7" t="s">
        <v>88</v>
      </c>
      <c r="B62" s="8">
        <v>45449</v>
      </c>
      <c r="C62" s="15">
        <v>4777</v>
      </c>
      <c r="D62" s="13">
        <v>30000</v>
      </c>
      <c r="E62" s="5" t="s">
        <v>34</v>
      </c>
      <c r="F62" s="34" t="s">
        <v>35</v>
      </c>
      <c r="G62" s="5" t="s">
        <v>11</v>
      </c>
      <c r="H62" s="5" t="s">
        <v>20</v>
      </c>
    </row>
    <row r="63" spans="1:8" s="12" customFormat="1" ht="53.25" customHeight="1" x14ac:dyDescent="0.25">
      <c r="A63" s="7" t="s">
        <v>88</v>
      </c>
      <c r="B63" s="8">
        <v>45453</v>
      </c>
      <c r="C63" s="9">
        <v>4778</v>
      </c>
      <c r="D63" s="10">
        <v>10000</v>
      </c>
      <c r="E63" s="5" t="s">
        <v>37</v>
      </c>
      <c r="F63" s="34" t="s">
        <v>93</v>
      </c>
      <c r="G63" s="5" t="s">
        <v>11</v>
      </c>
      <c r="H63" s="5" t="s">
        <v>20</v>
      </c>
    </row>
    <row r="64" spans="1:8" s="12" customFormat="1" ht="53.25" customHeight="1" x14ac:dyDescent="0.25">
      <c r="A64" s="7" t="s">
        <v>95</v>
      </c>
      <c r="B64" s="29">
        <v>45493</v>
      </c>
      <c r="C64" s="15">
        <v>4782</v>
      </c>
      <c r="D64" s="10">
        <v>50000</v>
      </c>
      <c r="E64" s="5" t="s">
        <v>13</v>
      </c>
      <c r="F64" s="34" t="s">
        <v>107</v>
      </c>
      <c r="G64" s="5" t="s">
        <v>11</v>
      </c>
      <c r="H64" s="5" t="s">
        <v>20</v>
      </c>
    </row>
    <row r="65" spans="1:8" s="12" customFormat="1" ht="54" customHeight="1" x14ac:dyDescent="0.25">
      <c r="A65" s="42" t="s">
        <v>114</v>
      </c>
      <c r="B65" s="43"/>
      <c r="C65" s="44"/>
      <c r="D65" s="30">
        <f>SUM(D2:D64)</f>
        <v>1503600</v>
      </c>
      <c r="E65" s="31"/>
      <c r="F65" s="40"/>
      <c r="G65" s="32"/>
      <c r="H65" s="32"/>
    </row>
    <row r="67" spans="1:8" ht="46.5" customHeight="1" x14ac:dyDescent="0.25">
      <c r="C67" s="51" t="s">
        <v>115</v>
      </c>
      <c r="D67" s="51" t="s">
        <v>116</v>
      </c>
      <c r="E67" s="51" t="s">
        <v>117</v>
      </c>
    </row>
    <row r="68" spans="1:8" ht="46.5" customHeight="1" x14ac:dyDescent="0.25">
      <c r="C68" s="52">
        <f ca="1">SUMIF(H$2:H$1048576,H2,D2:D64)</f>
        <v>623600</v>
      </c>
      <c r="D68" s="52">
        <f ca="1">SUMIF(H$2:H$1048576,H46,D2:D64)</f>
        <v>880000</v>
      </c>
      <c r="E68" s="53">
        <f ca="1">+D68+C68</f>
        <v>1503600</v>
      </c>
    </row>
  </sheetData>
  <sortState ref="A2:H64">
    <sortCondition ref="H2:H64"/>
  </sortState>
  <mergeCells count="1">
    <mergeCell ref="A65:C65"/>
  </mergeCells>
  <conditionalFormatting sqref="A1:B1">
    <cfRule type="duplicateValues" dxfId="3" priority="4"/>
  </conditionalFormatting>
  <conditionalFormatting sqref="C35:C46">
    <cfRule type="duplicateValues" dxfId="2" priority="3"/>
  </conditionalFormatting>
  <conditionalFormatting sqref="C29:C34 C1:C27">
    <cfRule type="duplicateValues" dxfId="1" priority="6"/>
  </conditionalFormatting>
  <conditionalFormatting sqref="C47:C64">
    <cfRule type="duplicateValues" dxfId="0" priority="14"/>
  </conditionalFormatting>
  <printOptions horizontalCentered="1" verticalCentered="1"/>
  <pageMargins left="0" right="0" top="0" bottom="0" header="0" footer="0"/>
  <pageSetup paperSize="9" scale="46" fitToHeight="2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 Ahmed Ezzat</dc:creator>
  <cp:lastModifiedBy>Mr Ahmed Ezzat</cp:lastModifiedBy>
  <cp:lastPrinted>2024-07-24T17:40:35Z</cp:lastPrinted>
  <dcterms:created xsi:type="dcterms:W3CDTF">2024-07-24T17:13:07Z</dcterms:created>
  <dcterms:modified xsi:type="dcterms:W3CDTF">2024-07-25T12:15:59Z</dcterms:modified>
</cp:coreProperties>
</file>